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非新机制" sheetId="3" r:id="rId1"/>
  </sheets>
  <definedNames>
    <definedName name="_xlnm.Print_Titles" localSheetId="0">非新机制!$1:$3</definedName>
  </definedNames>
  <calcPr calcId="144525"/>
</workbook>
</file>

<file path=xl/sharedStrings.xml><?xml version="1.0" encoding="utf-8"?>
<sst xmlns="http://schemas.openxmlformats.org/spreadsheetml/2006/main" count="58">
  <si>
    <t>附件2：</t>
  </si>
  <si>
    <t>湖北省仙桃市2018年公办教师校园招聘岗位明细表（二）</t>
  </si>
  <si>
    <t>序号</t>
  </si>
  <si>
    <t>单位</t>
  </si>
  <si>
    <t>合计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</si>
  <si>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</si>
  <si>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</si>
  <si>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</si>
  <si>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</si>
  <si>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</si>
  <si>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</si>
  <si>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</si>
  <si>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</si>
  <si>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</si>
  <si>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</si>
  <si>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</si>
  <si>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</si>
  <si>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</si>
  <si>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</si>
  <si>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</si>
  <si>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</si>
  <si>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备注</t>
  </si>
  <si>
    <t>一</t>
  </si>
  <si>
    <t>小学学段</t>
  </si>
  <si>
    <t>（一）</t>
  </si>
  <si>
    <t>乡镇小计</t>
  </si>
  <si>
    <t>郑场镇</t>
  </si>
  <si>
    <t>毛嘴镇</t>
  </si>
  <si>
    <t>剅河镇</t>
  </si>
  <si>
    <t>三伏潭镇</t>
  </si>
  <si>
    <t>陈场镇</t>
  </si>
  <si>
    <t>通海口镇</t>
  </si>
  <si>
    <t xml:space="preserve"> </t>
  </si>
  <si>
    <t>沔城镇</t>
  </si>
  <si>
    <t>郭河镇</t>
  </si>
  <si>
    <t>杨林尾镇</t>
  </si>
  <si>
    <t>沙湖镇</t>
  </si>
  <si>
    <t>西流河镇</t>
  </si>
  <si>
    <t>（二）</t>
  </si>
  <si>
    <t>城区小计</t>
  </si>
  <si>
    <t>沔阳小学</t>
  </si>
  <si>
    <t>市实验小学</t>
  </si>
  <si>
    <t>市实验二小</t>
  </si>
  <si>
    <t>市实验三小</t>
  </si>
  <si>
    <t>市实验四小</t>
  </si>
  <si>
    <t>大新路小学</t>
  </si>
  <si>
    <t>沔州小学</t>
  </si>
  <si>
    <t>仙桃小学</t>
  </si>
  <si>
    <t>汉江小学</t>
  </si>
  <si>
    <t>龙华山小学</t>
  </si>
  <si>
    <t>干河小学</t>
  </si>
  <si>
    <t>二</t>
  </si>
  <si>
    <t>初中学段</t>
  </si>
  <si>
    <t>仙桃二中</t>
  </si>
  <si>
    <t>仙桃三中</t>
  </si>
  <si>
    <t>仙桃四中</t>
  </si>
  <si>
    <t>仙桃十一中</t>
  </si>
  <si>
    <t>注：根据招聘实际情况，岗位计划可在学段、学科、单位间调剂。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</si>
</sst>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topLeftCell="A20" workbookViewId="0">
      <selection activeCell="B38" sqref="B38"/>
    </sheetView>
  </sheetViews>
  <sheetFormatPr defaultColWidth="9" defaultRowHeight="13.5"/>
  <cols>
    <col min="1" max="1" width="6.125" style="1" customWidth="1"/>
    <col min="2" max="2" width="15.375" style="1" customWidth="1"/>
    <col min="3" max="19" width="6.125" customWidth="1"/>
    <col min="20" max="20" width="6.625" customWidth="1"/>
  </cols>
  <sheetData>
    <row r="1" spans="2:2">
      <c r="B1" s="1" t="s">
        <v>0</v>
      </c>
    </row>
    <row r="2" ht="20.25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6" customHeight="1" spans="1:2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</row>
    <row r="4" ht="19" customHeight="1" spans="1:20">
      <c r="A4" s="3"/>
      <c r="B4" s="5" t="s">
        <v>4</v>
      </c>
      <c r="C4" s="6">
        <f>C5+C30</f>
        <v>260</v>
      </c>
      <c r="D4" s="6">
        <f t="shared" ref="D4:S4" si="0">D5+D30</f>
        <v>5</v>
      </c>
      <c r="E4" s="6">
        <f t="shared" si="0"/>
        <v>80</v>
      </c>
      <c r="F4" s="6">
        <f t="shared" si="0"/>
        <v>73</v>
      </c>
      <c r="G4" s="6">
        <f t="shared" si="0"/>
        <v>1</v>
      </c>
      <c r="H4" s="6">
        <f t="shared" si="0"/>
        <v>1</v>
      </c>
      <c r="I4" s="6">
        <f t="shared" si="0"/>
        <v>1</v>
      </c>
      <c r="J4" s="6">
        <f t="shared" si="0"/>
        <v>2</v>
      </c>
      <c r="K4" s="6">
        <f t="shared" si="0"/>
        <v>1</v>
      </c>
      <c r="L4" s="6">
        <f t="shared" si="0"/>
        <v>30</v>
      </c>
      <c r="M4" s="6">
        <f t="shared" si="0"/>
        <v>14</v>
      </c>
      <c r="N4" s="6">
        <f t="shared" si="0"/>
        <v>19</v>
      </c>
      <c r="O4" s="6">
        <f t="shared" si="0"/>
        <v>18</v>
      </c>
      <c r="P4" s="6">
        <f t="shared" si="0"/>
        <v>13</v>
      </c>
      <c r="Q4" s="6">
        <f t="shared" si="0"/>
        <v>2</v>
      </c>
      <c r="R4" s="6">
        <f t="shared" si="0"/>
        <v>0</v>
      </c>
      <c r="S4" s="6">
        <f t="shared" si="0"/>
        <v>0</v>
      </c>
      <c r="T4" s="8"/>
    </row>
    <row r="5" ht="19" customHeight="1" spans="1:20">
      <c r="A5" s="3" t="s">
        <v>22</v>
      </c>
      <c r="B5" s="5" t="s">
        <v>23</v>
      </c>
      <c r="C5" s="6">
        <f>C6+C18</f>
        <v>230</v>
      </c>
      <c r="D5" s="6">
        <f t="shared" ref="D5:S5" si="1">D6+D18</f>
        <v>5</v>
      </c>
      <c r="E5" s="6">
        <f t="shared" si="1"/>
        <v>72</v>
      </c>
      <c r="F5" s="6">
        <f t="shared" si="1"/>
        <v>64</v>
      </c>
      <c r="G5" s="6">
        <f t="shared" si="1"/>
        <v>0</v>
      </c>
      <c r="H5" s="6">
        <f t="shared" si="1"/>
        <v>0</v>
      </c>
      <c r="I5" s="6">
        <f t="shared" si="1"/>
        <v>0</v>
      </c>
      <c r="J5" s="6">
        <f t="shared" si="1"/>
        <v>0</v>
      </c>
      <c r="K5" s="6">
        <f t="shared" si="1"/>
        <v>0</v>
      </c>
      <c r="L5" s="6">
        <f t="shared" si="1"/>
        <v>25</v>
      </c>
      <c r="M5" s="6">
        <f t="shared" si="1"/>
        <v>14</v>
      </c>
      <c r="N5" s="6">
        <f t="shared" si="1"/>
        <v>17</v>
      </c>
      <c r="O5" s="6">
        <f t="shared" si="1"/>
        <v>18</v>
      </c>
      <c r="P5" s="6">
        <f t="shared" si="1"/>
        <v>13</v>
      </c>
      <c r="Q5" s="6">
        <f t="shared" si="1"/>
        <v>2</v>
      </c>
      <c r="R5" s="6">
        <f t="shared" si="1"/>
        <v>0</v>
      </c>
      <c r="S5" s="6">
        <f t="shared" si="1"/>
        <v>0</v>
      </c>
      <c r="T5" s="8"/>
    </row>
    <row r="6" ht="19" customHeight="1" spans="1:20">
      <c r="A6" s="3" t="s">
        <v>24</v>
      </c>
      <c r="B6" s="5" t="s">
        <v>25</v>
      </c>
      <c r="C6" s="6">
        <v>130</v>
      </c>
      <c r="D6" s="6">
        <f>D7+D8+D9+D10+D11+D12+D13+D14+D15+D16+D17</f>
        <v>3</v>
      </c>
      <c r="E6" s="6">
        <f t="shared" ref="E6:S6" si="2">E7+E8+E9+E10+E11+E12+E13+E14+E15+E16+E17</f>
        <v>43</v>
      </c>
      <c r="F6" s="6">
        <f t="shared" si="2"/>
        <v>35</v>
      </c>
      <c r="G6" s="6">
        <f t="shared" si="2"/>
        <v>0</v>
      </c>
      <c r="H6" s="6">
        <f t="shared" si="2"/>
        <v>0</v>
      </c>
      <c r="I6" s="6">
        <f t="shared" si="2"/>
        <v>0</v>
      </c>
      <c r="J6" s="6">
        <f t="shared" si="2"/>
        <v>0</v>
      </c>
      <c r="K6" s="6">
        <f t="shared" si="2"/>
        <v>0</v>
      </c>
      <c r="L6" s="6">
        <f t="shared" si="2"/>
        <v>17</v>
      </c>
      <c r="M6" s="6">
        <f t="shared" si="2"/>
        <v>7</v>
      </c>
      <c r="N6" s="6">
        <f t="shared" si="2"/>
        <v>8</v>
      </c>
      <c r="O6" s="6">
        <f t="shared" si="2"/>
        <v>11</v>
      </c>
      <c r="P6" s="6">
        <f t="shared" si="2"/>
        <v>6</v>
      </c>
      <c r="Q6" s="6">
        <f t="shared" si="2"/>
        <v>0</v>
      </c>
      <c r="R6" s="6">
        <v>0</v>
      </c>
      <c r="S6" s="6">
        <f t="shared" si="2"/>
        <v>0</v>
      </c>
      <c r="T6" s="8"/>
    </row>
    <row r="7" ht="19" customHeight="1" spans="1:20">
      <c r="A7" s="3">
        <v>1</v>
      </c>
      <c r="B7" s="6" t="s">
        <v>26</v>
      </c>
      <c r="C7" s="6">
        <f>D7+E7+F7+G7+H7+I7+J7+K7+L7+M7+N7+O7+P7+Q7+R7+S7</f>
        <v>7</v>
      </c>
      <c r="D7" s="7"/>
      <c r="E7" s="7">
        <v>1</v>
      </c>
      <c r="F7" s="7">
        <v>0</v>
      </c>
      <c r="G7" s="7"/>
      <c r="H7" s="7"/>
      <c r="I7" s="7"/>
      <c r="J7" s="7"/>
      <c r="K7" s="7"/>
      <c r="L7" s="7">
        <v>3</v>
      </c>
      <c r="M7" s="7">
        <v>1</v>
      </c>
      <c r="N7" s="7">
        <v>1</v>
      </c>
      <c r="O7" s="7">
        <v>1</v>
      </c>
      <c r="P7" s="7"/>
      <c r="Q7" s="7"/>
      <c r="R7" s="7"/>
      <c r="S7" s="7"/>
      <c r="T7" s="8"/>
    </row>
    <row r="8" ht="19" customHeight="1" spans="1:20">
      <c r="A8" s="3">
        <v>2</v>
      </c>
      <c r="B8" s="6" t="s">
        <v>27</v>
      </c>
      <c r="C8" s="6">
        <v>15</v>
      </c>
      <c r="D8" s="7">
        <v>1</v>
      </c>
      <c r="E8" s="7">
        <v>6</v>
      </c>
      <c r="F8" s="7">
        <v>3</v>
      </c>
      <c r="G8" s="7"/>
      <c r="H8" s="7"/>
      <c r="I8" s="7"/>
      <c r="J8" s="7"/>
      <c r="K8" s="7"/>
      <c r="L8" s="7">
        <v>1</v>
      </c>
      <c r="M8" s="7">
        <v>1</v>
      </c>
      <c r="N8" s="7">
        <v>0</v>
      </c>
      <c r="O8" s="7">
        <v>3</v>
      </c>
      <c r="P8" s="7">
        <v>0</v>
      </c>
      <c r="Q8" s="7"/>
      <c r="R8" s="7"/>
      <c r="S8" s="7"/>
      <c r="T8" s="8"/>
    </row>
    <row r="9" ht="19" customHeight="1" spans="1:20">
      <c r="A9" s="3">
        <v>3</v>
      </c>
      <c r="B9" s="6" t="s">
        <v>28</v>
      </c>
      <c r="C9" s="6">
        <v>26</v>
      </c>
      <c r="D9" s="6">
        <v>0</v>
      </c>
      <c r="E9" s="7">
        <v>10</v>
      </c>
      <c r="F9" s="7">
        <v>9</v>
      </c>
      <c r="G9" s="7"/>
      <c r="H9" s="7"/>
      <c r="I9" s="7"/>
      <c r="J9" s="7"/>
      <c r="K9" s="7"/>
      <c r="L9" s="7">
        <v>5</v>
      </c>
      <c r="M9" s="7">
        <v>0</v>
      </c>
      <c r="N9" s="7">
        <v>0</v>
      </c>
      <c r="O9" s="7">
        <v>1</v>
      </c>
      <c r="P9" s="7">
        <v>1</v>
      </c>
      <c r="Q9" s="7"/>
      <c r="R9" s="7"/>
      <c r="S9" s="7"/>
      <c r="T9" s="8"/>
    </row>
    <row r="10" ht="19" customHeight="1" spans="1:20">
      <c r="A10" s="3">
        <v>4</v>
      </c>
      <c r="B10" s="6" t="s">
        <v>29</v>
      </c>
      <c r="C10" s="6">
        <v>12</v>
      </c>
      <c r="D10" s="7">
        <v>1</v>
      </c>
      <c r="E10" s="7">
        <v>3</v>
      </c>
      <c r="F10" s="7">
        <v>3</v>
      </c>
      <c r="G10" s="7"/>
      <c r="H10" s="7"/>
      <c r="I10" s="7"/>
      <c r="J10" s="7"/>
      <c r="K10" s="7"/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/>
      <c r="R10" s="7"/>
      <c r="S10" s="7"/>
      <c r="T10" s="8"/>
    </row>
    <row r="11" ht="19" customHeight="1" spans="1:20">
      <c r="A11" s="3">
        <v>5</v>
      </c>
      <c r="B11" s="6" t="s">
        <v>30</v>
      </c>
      <c r="C11" s="6">
        <v>18</v>
      </c>
      <c r="D11" s="6">
        <v>1</v>
      </c>
      <c r="E11" s="7">
        <v>5</v>
      </c>
      <c r="F11" s="7">
        <v>5</v>
      </c>
      <c r="G11" s="7"/>
      <c r="H11" s="7"/>
      <c r="I11" s="7"/>
      <c r="J11" s="7"/>
      <c r="K11" s="7"/>
      <c r="L11" s="7">
        <v>3</v>
      </c>
      <c r="M11" s="7">
        <v>1</v>
      </c>
      <c r="N11" s="7">
        <v>1</v>
      </c>
      <c r="O11" s="7">
        <v>1</v>
      </c>
      <c r="P11" s="7">
        <v>1</v>
      </c>
      <c r="Q11" s="7">
        <v>0</v>
      </c>
      <c r="R11" s="7"/>
      <c r="S11" s="7"/>
      <c r="T11" s="8"/>
    </row>
    <row r="12" ht="19" customHeight="1" spans="1:20">
      <c r="A12" s="3">
        <v>6</v>
      </c>
      <c r="B12" s="8" t="s">
        <v>31</v>
      </c>
      <c r="C12" s="6">
        <v>25</v>
      </c>
      <c r="D12" s="7"/>
      <c r="E12" s="7">
        <v>11</v>
      </c>
      <c r="F12" s="7">
        <v>10</v>
      </c>
      <c r="G12" s="7"/>
      <c r="H12" s="7"/>
      <c r="I12" s="7"/>
      <c r="J12" s="7"/>
      <c r="K12" s="7"/>
      <c r="L12" s="7">
        <v>1</v>
      </c>
      <c r="M12" s="7">
        <v>0</v>
      </c>
      <c r="N12" s="7">
        <v>1</v>
      </c>
      <c r="O12" s="7">
        <v>1</v>
      </c>
      <c r="P12" s="7">
        <v>1</v>
      </c>
      <c r="Q12" s="7"/>
      <c r="R12" s="7" t="s">
        <v>32</v>
      </c>
      <c r="S12" s="7"/>
      <c r="T12" s="8"/>
    </row>
    <row r="13" ht="19" customHeight="1" spans="1:20">
      <c r="A13" s="3">
        <v>7</v>
      </c>
      <c r="B13" s="6" t="s">
        <v>33</v>
      </c>
      <c r="C13" s="6">
        <v>8</v>
      </c>
      <c r="D13" s="7"/>
      <c r="E13" s="7">
        <v>3</v>
      </c>
      <c r="F13" s="7">
        <v>1</v>
      </c>
      <c r="G13" s="7"/>
      <c r="H13" s="7"/>
      <c r="I13" s="7"/>
      <c r="J13" s="7"/>
      <c r="K13" s="7"/>
      <c r="L13" s="7"/>
      <c r="M13" s="7">
        <v>1</v>
      </c>
      <c r="N13" s="7">
        <v>1</v>
      </c>
      <c r="O13" s="7">
        <v>1</v>
      </c>
      <c r="P13" s="7">
        <v>1</v>
      </c>
      <c r="Q13" s="7"/>
      <c r="R13" s="7"/>
      <c r="S13" s="7"/>
      <c r="T13" s="8"/>
    </row>
    <row r="14" ht="19" customHeight="1" spans="1:20">
      <c r="A14" s="3">
        <v>8</v>
      </c>
      <c r="B14" s="6" t="s">
        <v>34</v>
      </c>
      <c r="C14" s="6">
        <v>8</v>
      </c>
      <c r="D14" s="7"/>
      <c r="E14" s="7">
        <v>2</v>
      </c>
      <c r="F14" s="7">
        <v>2</v>
      </c>
      <c r="G14" s="7"/>
      <c r="H14" s="7"/>
      <c r="I14" s="7"/>
      <c r="J14" s="7"/>
      <c r="K14" s="7"/>
      <c r="L14" s="7">
        <v>1</v>
      </c>
      <c r="M14" s="7"/>
      <c r="N14" s="7">
        <v>1</v>
      </c>
      <c r="O14" s="7">
        <v>1</v>
      </c>
      <c r="P14" s="7">
        <v>1</v>
      </c>
      <c r="Q14" s="7"/>
      <c r="R14" s="7"/>
      <c r="S14" s="7"/>
      <c r="T14" s="8"/>
    </row>
    <row r="15" ht="19" customHeight="1" spans="1:20">
      <c r="A15" s="3">
        <v>9</v>
      </c>
      <c r="B15" s="6" t="s">
        <v>35</v>
      </c>
      <c r="C15" s="6">
        <v>5</v>
      </c>
      <c r="D15" s="7"/>
      <c r="E15" s="7">
        <v>1</v>
      </c>
      <c r="F15" s="7">
        <v>1</v>
      </c>
      <c r="G15" s="7"/>
      <c r="H15" s="7"/>
      <c r="I15" s="7"/>
      <c r="J15" s="7"/>
      <c r="K15" s="7"/>
      <c r="L15" s="7">
        <v>1</v>
      </c>
      <c r="M15" s="7">
        <v>1</v>
      </c>
      <c r="N15" s="7">
        <v>1</v>
      </c>
      <c r="O15" s="7">
        <v>0</v>
      </c>
      <c r="P15" s="7">
        <v>0</v>
      </c>
      <c r="Q15" s="7"/>
      <c r="R15" s="7"/>
      <c r="S15" s="7"/>
      <c r="T15" s="8"/>
    </row>
    <row r="16" ht="19" customHeight="1" spans="1:20">
      <c r="A16" s="3">
        <v>10</v>
      </c>
      <c r="B16" s="6" t="s">
        <v>36</v>
      </c>
      <c r="C16" s="6">
        <v>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1</v>
      </c>
      <c r="P16" s="7">
        <v>0</v>
      </c>
      <c r="Q16" s="7"/>
      <c r="R16" s="7"/>
      <c r="S16" s="7"/>
      <c r="T16" s="8"/>
    </row>
    <row r="17" ht="19" customHeight="1" spans="1:20">
      <c r="A17" s="3">
        <v>11</v>
      </c>
      <c r="B17" s="6" t="s">
        <v>37</v>
      </c>
      <c r="C17" s="6">
        <v>4</v>
      </c>
      <c r="D17" s="7"/>
      <c r="E17" s="7">
        <v>1</v>
      </c>
      <c r="F17" s="7">
        <v>1</v>
      </c>
      <c r="G17" s="7"/>
      <c r="H17" s="7"/>
      <c r="I17" s="7"/>
      <c r="J17" s="7"/>
      <c r="K17" s="7"/>
      <c r="L17" s="7">
        <v>1</v>
      </c>
      <c r="M17" s="7">
        <v>1</v>
      </c>
      <c r="N17" s="7">
        <v>0</v>
      </c>
      <c r="O17" s="7">
        <v>0</v>
      </c>
      <c r="P17" s="7">
        <v>0</v>
      </c>
      <c r="Q17" s="7"/>
      <c r="R17" s="7"/>
      <c r="S17" s="7"/>
      <c r="T17" s="8"/>
    </row>
    <row r="18" ht="19" customHeight="1" spans="1:20">
      <c r="A18" s="3" t="s">
        <v>38</v>
      </c>
      <c r="B18" s="5" t="s">
        <v>39</v>
      </c>
      <c r="C18" s="6">
        <v>100</v>
      </c>
      <c r="D18" s="7">
        <f>D19+D20+D21+D22+D23+D24+D25+D26+D27+D28+D29</f>
        <v>2</v>
      </c>
      <c r="E18" s="7">
        <f t="shared" ref="E18:S18" si="3">E19+E20+E21+E22+E23+E24+E25+E26+E27+E28+E29</f>
        <v>29</v>
      </c>
      <c r="F18" s="7">
        <f t="shared" si="3"/>
        <v>29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8</v>
      </c>
      <c r="M18" s="7">
        <f t="shared" si="3"/>
        <v>7</v>
      </c>
      <c r="N18" s="7">
        <f t="shared" si="3"/>
        <v>9</v>
      </c>
      <c r="O18" s="7">
        <f t="shared" si="3"/>
        <v>7</v>
      </c>
      <c r="P18" s="7">
        <f t="shared" si="3"/>
        <v>7</v>
      </c>
      <c r="Q18" s="7">
        <f t="shared" si="3"/>
        <v>2</v>
      </c>
      <c r="R18" s="7">
        <f t="shared" si="3"/>
        <v>0</v>
      </c>
      <c r="S18" s="7">
        <f t="shared" si="3"/>
        <v>0</v>
      </c>
      <c r="T18" s="8"/>
    </row>
    <row r="19" ht="19" customHeight="1" spans="1:20">
      <c r="A19" s="3">
        <v>1</v>
      </c>
      <c r="B19" s="6" t="s">
        <v>40</v>
      </c>
      <c r="C19" s="6">
        <v>19</v>
      </c>
      <c r="D19" s="7">
        <v>1</v>
      </c>
      <c r="E19" s="7">
        <v>6</v>
      </c>
      <c r="F19" s="7">
        <v>6</v>
      </c>
      <c r="G19" s="7"/>
      <c r="H19" s="7"/>
      <c r="I19" s="7"/>
      <c r="J19" s="7"/>
      <c r="K19" s="7"/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/>
      <c r="S19" s="7"/>
      <c r="T19" s="8"/>
    </row>
    <row r="20" ht="19" customHeight="1" spans="1:20">
      <c r="A20" s="3">
        <v>2</v>
      </c>
      <c r="B20" s="6" t="s">
        <v>41</v>
      </c>
      <c r="C20" s="6">
        <v>3</v>
      </c>
      <c r="D20" s="7"/>
      <c r="E20" s="7"/>
      <c r="F20" s="7"/>
      <c r="G20" s="7"/>
      <c r="H20" s="7"/>
      <c r="I20" s="7"/>
      <c r="J20" s="7"/>
      <c r="K20" s="7"/>
      <c r="L20" s="7">
        <v>0</v>
      </c>
      <c r="M20" s="7"/>
      <c r="N20" s="7">
        <v>1</v>
      </c>
      <c r="O20" s="7">
        <v>1</v>
      </c>
      <c r="P20" s="7">
        <v>1</v>
      </c>
      <c r="Q20" s="7"/>
      <c r="R20" s="7"/>
      <c r="S20" s="7"/>
      <c r="T20" s="8"/>
    </row>
    <row r="21" ht="19" customHeight="1" spans="1:20">
      <c r="A21" s="3">
        <v>3</v>
      </c>
      <c r="B21" s="6" t="s">
        <v>42</v>
      </c>
      <c r="C21" s="6">
        <v>3</v>
      </c>
      <c r="D21" s="7"/>
      <c r="E21" s="7"/>
      <c r="F21" s="7"/>
      <c r="G21" s="7"/>
      <c r="H21" s="7"/>
      <c r="I21" s="7"/>
      <c r="J21" s="7"/>
      <c r="K21" s="7"/>
      <c r="L21" s="7">
        <v>0</v>
      </c>
      <c r="M21" s="7">
        <v>1</v>
      </c>
      <c r="N21" s="7">
        <v>1</v>
      </c>
      <c r="O21" s="7">
        <v>0</v>
      </c>
      <c r="P21" s="7">
        <v>1</v>
      </c>
      <c r="Q21" s="7"/>
      <c r="R21" s="7"/>
      <c r="S21" s="7"/>
      <c r="T21" s="8"/>
    </row>
    <row r="22" ht="19" customHeight="1" spans="1:20">
      <c r="A22" s="3">
        <v>4</v>
      </c>
      <c r="B22" s="6" t="s">
        <v>43</v>
      </c>
      <c r="C22" s="6">
        <v>19</v>
      </c>
      <c r="D22" s="7"/>
      <c r="E22" s="7">
        <v>7</v>
      </c>
      <c r="F22" s="7">
        <v>7</v>
      </c>
      <c r="G22" s="7"/>
      <c r="H22" s="7"/>
      <c r="I22" s="7"/>
      <c r="J22" s="7"/>
      <c r="K22" s="7"/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/>
      <c r="R22" s="7"/>
      <c r="S22" s="7"/>
      <c r="T22" s="8"/>
    </row>
    <row r="23" ht="19" customHeight="1" spans="1:20">
      <c r="A23" s="3">
        <v>5</v>
      </c>
      <c r="B23" s="6" t="s">
        <v>44</v>
      </c>
      <c r="C23" s="6">
        <v>11</v>
      </c>
      <c r="D23" s="7"/>
      <c r="E23" s="7">
        <v>3</v>
      </c>
      <c r="F23" s="7">
        <v>3</v>
      </c>
      <c r="G23" s="7"/>
      <c r="H23" s="7"/>
      <c r="I23" s="7"/>
      <c r="J23" s="7"/>
      <c r="K23" s="7"/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7"/>
      <c r="R23" s="7"/>
      <c r="S23" s="7"/>
      <c r="T23" s="8"/>
    </row>
    <row r="24" ht="19" customHeight="1" spans="1:20">
      <c r="A24" s="3">
        <v>6</v>
      </c>
      <c r="B24" s="6" t="s">
        <v>45</v>
      </c>
      <c r="C24" s="6">
        <v>3</v>
      </c>
      <c r="D24" s="7"/>
      <c r="E24" s="7">
        <v>1</v>
      </c>
      <c r="F24" s="7">
        <v>1</v>
      </c>
      <c r="G24" s="7"/>
      <c r="H24" s="7"/>
      <c r="I24" s="7"/>
      <c r="J24" s="7"/>
      <c r="K24" s="7"/>
      <c r="L24" s="7">
        <v>0</v>
      </c>
      <c r="M24" s="7"/>
      <c r="N24" s="7">
        <v>1</v>
      </c>
      <c r="O24" s="7">
        <v>0</v>
      </c>
      <c r="P24" s="7">
        <v>0</v>
      </c>
      <c r="Q24" s="7"/>
      <c r="R24" s="7"/>
      <c r="S24" s="7"/>
      <c r="T24" s="8"/>
    </row>
    <row r="25" ht="19" customHeight="1" spans="1:20">
      <c r="A25" s="3">
        <v>7</v>
      </c>
      <c r="B25" s="6" t="s">
        <v>46</v>
      </c>
      <c r="C25" s="6">
        <v>10</v>
      </c>
      <c r="D25" s="7">
        <v>1</v>
      </c>
      <c r="E25" s="7">
        <v>2</v>
      </c>
      <c r="F25" s="7">
        <v>2</v>
      </c>
      <c r="G25" s="7"/>
      <c r="H25" s="7"/>
      <c r="I25" s="7"/>
      <c r="J25" s="7"/>
      <c r="K25" s="7"/>
      <c r="L25" s="7">
        <v>1</v>
      </c>
      <c r="M25" s="7">
        <v>1</v>
      </c>
      <c r="N25" s="7">
        <v>1</v>
      </c>
      <c r="O25" s="7">
        <v>1</v>
      </c>
      <c r="P25" s="7">
        <v>1</v>
      </c>
      <c r="Q25" s="7"/>
      <c r="R25" s="7"/>
      <c r="S25" s="7"/>
      <c r="T25" s="8"/>
    </row>
    <row r="26" ht="19" customHeight="1" spans="1:20">
      <c r="A26" s="3">
        <v>8</v>
      </c>
      <c r="B26" s="6" t="s">
        <v>47</v>
      </c>
      <c r="C26" s="6">
        <v>13</v>
      </c>
      <c r="D26" s="7"/>
      <c r="E26" s="7">
        <v>4</v>
      </c>
      <c r="F26" s="7">
        <v>4</v>
      </c>
      <c r="G26" s="7"/>
      <c r="H26" s="7"/>
      <c r="I26" s="7"/>
      <c r="J26" s="7"/>
      <c r="K26" s="7"/>
      <c r="L26" s="7">
        <v>1</v>
      </c>
      <c r="M26" s="7">
        <v>1</v>
      </c>
      <c r="N26" s="7">
        <v>1</v>
      </c>
      <c r="O26" s="7">
        <v>1</v>
      </c>
      <c r="P26" s="7">
        <v>0</v>
      </c>
      <c r="Q26" s="7">
        <v>1</v>
      </c>
      <c r="R26" s="7"/>
      <c r="S26" s="7"/>
      <c r="T26" s="8"/>
    </row>
    <row r="27" ht="19" customHeight="1" spans="1:20">
      <c r="A27" s="3">
        <v>9</v>
      </c>
      <c r="B27" s="6" t="s">
        <v>48</v>
      </c>
      <c r="C27" s="6">
        <v>3</v>
      </c>
      <c r="D27" s="7"/>
      <c r="E27" s="7"/>
      <c r="F27" s="7"/>
      <c r="G27" s="7"/>
      <c r="H27" s="7"/>
      <c r="I27" s="7"/>
      <c r="J27" s="7"/>
      <c r="K27" s="7"/>
      <c r="L27" s="7">
        <v>1</v>
      </c>
      <c r="M27" s="7"/>
      <c r="N27" s="7">
        <v>1</v>
      </c>
      <c r="O27" s="7"/>
      <c r="P27" s="7">
        <v>1</v>
      </c>
      <c r="Q27" s="7"/>
      <c r="R27" s="7"/>
      <c r="S27" s="7"/>
      <c r="T27" s="8"/>
    </row>
    <row r="28" ht="19" customHeight="1" spans="1:20">
      <c r="A28" s="3">
        <v>10</v>
      </c>
      <c r="B28" s="6" t="s">
        <v>49</v>
      </c>
      <c r="C28" s="6">
        <v>5</v>
      </c>
      <c r="D28" s="7"/>
      <c r="E28" s="7">
        <v>2</v>
      </c>
      <c r="F28" s="7">
        <v>2</v>
      </c>
      <c r="G28" s="7"/>
      <c r="H28" s="7"/>
      <c r="I28" s="7"/>
      <c r="J28" s="7"/>
      <c r="K28" s="7"/>
      <c r="L28" s="7">
        <v>1</v>
      </c>
      <c r="M28" s="7"/>
      <c r="N28" s="7">
        <v>0</v>
      </c>
      <c r="O28" s="7"/>
      <c r="P28" s="7"/>
      <c r="Q28" s="7"/>
      <c r="R28" s="7"/>
      <c r="S28" s="7"/>
      <c r="T28" s="8"/>
    </row>
    <row r="29" ht="19" customHeight="1" spans="1:20">
      <c r="A29" s="3">
        <v>11</v>
      </c>
      <c r="B29" s="6" t="s">
        <v>50</v>
      </c>
      <c r="C29" s="6">
        <v>11</v>
      </c>
      <c r="D29" s="7"/>
      <c r="E29" s="7">
        <v>4</v>
      </c>
      <c r="F29" s="7">
        <v>4</v>
      </c>
      <c r="G29" s="7"/>
      <c r="H29" s="7"/>
      <c r="I29" s="7"/>
      <c r="J29" s="7"/>
      <c r="K29" s="7"/>
      <c r="L29" s="7">
        <v>1</v>
      </c>
      <c r="M29" s="7">
        <v>1</v>
      </c>
      <c r="N29" s="7">
        <v>0</v>
      </c>
      <c r="O29" s="7">
        <v>1</v>
      </c>
      <c r="P29" s="7">
        <v>0</v>
      </c>
      <c r="Q29" s="7"/>
      <c r="R29" s="7"/>
      <c r="S29" s="7"/>
      <c r="T29" s="8"/>
    </row>
    <row r="30" ht="19" customHeight="1" spans="1:20">
      <c r="A30" s="3" t="s">
        <v>51</v>
      </c>
      <c r="B30" s="5" t="s">
        <v>52</v>
      </c>
      <c r="C30" s="6">
        <f>C31+C38</f>
        <v>30</v>
      </c>
      <c r="D30" s="6">
        <f t="shared" ref="D30:R30" si="4">D31+D38</f>
        <v>0</v>
      </c>
      <c r="E30" s="6">
        <f t="shared" si="4"/>
        <v>8</v>
      </c>
      <c r="F30" s="6">
        <f t="shared" si="4"/>
        <v>9</v>
      </c>
      <c r="G30" s="6">
        <f t="shared" si="4"/>
        <v>1</v>
      </c>
      <c r="H30" s="6">
        <f t="shared" si="4"/>
        <v>1</v>
      </c>
      <c r="I30" s="6">
        <f t="shared" si="4"/>
        <v>1</v>
      </c>
      <c r="J30" s="6">
        <f t="shared" si="4"/>
        <v>2</v>
      </c>
      <c r="K30" s="6">
        <f t="shared" si="4"/>
        <v>1</v>
      </c>
      <c r="L30" s="6">
        <f t="shared" si="4"/>
        <v>5</v>
      </c>
      <c r="M30" s="6">
        <f t="shared" si="4"/>
        <v>0</v>
      </c>
      <c r="N30" s="6">
        <f t="shared" si="4"/>
        <v>2</v>
      </c>
      <c r="O30" s="6">
        <f t="shared" si="4"/>
        <v>0</v>
      </c>
      <c r="P30" s="6">
        <f t="shared" si="4"/>
        <v>0</v>
      </c>
      <c r="Q30" s="6">
        <f t="shared" si="4"/>
        <v>0</v>
      </c>
      <c r="R30" s="6">
        <f t="shared" si="4"/>
        <v>0</v>
      </c>
      <c r="S30" s="7"/>
      <c r="T30" s="8"/>
    </row>
    <row r="31" ht="19" customHeight="1" spans="1:20">
      <c r="A31" s="3" t="s">
        <v>24</v>
      </c>
      <c r="B31" s="5" t="s">
        <v>25</v>
      </c>
      <c r="C31" s="6">
        <v>20</v>
      </c>
      <c r="D31" s="7">
        <f>D32+D33+D34+D35+D36+D37</f>
        <v>0</v>
      </c>
      <c r="E31" s="7">
        <f t="shared" ref="E31:P31" si="5">E32+E33+E34+E35+E36+E37</f>
        <v>6</v>
      </c>
      <c r="F31" s="7">
        <f t="shared" si="5"/>
        <v>5</v>
      </c>
      <c r="G31" s="7">
        <f t="shared" si="5"/>
        <v>0</v>
      </c>
      <c r="H31" s="7">
        <f t="shared" si="5"/>
        <v>1</v>
      </c>
      <c r="I31" s="7">
        <f t="shared" si="5"/>
        <v>1</v>
      </c>
      <c r="J31" s="7">
        <f t="shared" si="5"/>
        <v>1</v>
      </c>
      <c r="K31" s="7">
        <f t="shared" si="5"/>
        <v>1</v>
      </c>
      <c r="L31" s="7">
        <f t="shared" si="5"/>
        <v>3</v>
      </c>
      <c r="M31" s="7">
        <f t="shared" si="5"/>
        <v>0</v>
      </c>
      <c r="N31" s="7">
        <f t="shared" si="5"/>
        <v>2</v>
      </c>
      <c r="O31" s="7">
        <f t="shared" si="5"/>
        <v>0</v>
      </c>
      <c r="P31" s="7">
        <f t="shared" si="5"/>
        <v>0</v>
      </c>
      <c r="Q31" s="7"/>
      <c r="R31" s="7"/>
      <c r="S31" s="7"/>
      <c r="T31" s="8"/>
    </row>
    <row r="32" ht="19" customHeight="1" spans="1:20">
      <c r="A32" s="3">
        <v>1</v>
      </c>
      <c r="B32" s="6" t="s">
        <v>26</v>
      </c>
      <c r="C32" s="6">
        <v>2</v>
      </c>
      <c r="D32" s="7"/>
      <c r="E32" s="7"/>
      <c r="F32" s="7">
        <v>1</v>
      </c>
      <c r="G32" s="7"/>
      <c r="H32" s="7"/>
      <c r="I32" s="7"/>
      <c r="J32" s="7"/>
      <c r="K32" s="7"/>
      <c r="L32" s="7"/>
      <c r="M32" s="7"/>
      <c r="N32" s="7">
        <v>1</v>
      </c>
      <c r="O32" s="7"/>
      <c r="P32" s="7"/>
      <c r="Q32" s="7"/>
      <c r="R32" s="7"/>
      <c r="S32" s="7"/>
      <c r="T32" s="8"/>
    </row>
    <row r="33" ht="19" customHeight="1" spans="1:20">
      <c r="A33" s="3">
        <v>2</v>
      </c>
      <c r="B33" s="6" t="s">
        <v>33</v>
      </c>
      <c r="C33" s="6">
        <v>3</v>
      </c>
      <c r="D33" s="7"/>
      <c r="E33" s="7">
        <v>2</v>
      </c>
      <c r="F33" s="7"/>
      <c r="G33" s="7"/>
      <c r="H33" s="7"/>
      <c r="I33" s="7"/>
      <c r="J33" s="7"/>
      <c r="K33" s="7"/>
      <c r="L33" s="7">
        <v>1</v>
      </c>
      <c r="M33" s="7"/>
      <c r="N33" s="7"/>
      <c r="O33" s="7"/>
      <c r="P33" s="7"/>
      <c r="Q33" s="7"/>
      <c r="R33" s="7"/>
      <c r="S33" s="7"/>
      <c r="T33" s="8"/>
    </row>
    <row r="34" ht="19" customHeight="1" spans="1:20">
      <c r="A34" s="3">
        <v>3</v>
      </c>
      <c r="B34" s="6" t="s">
        <v>34</v>
      </c>
      <c r="C34" s="6">
        <v>4</v>
      </c>
      <c r="D34" s="7"/>
      <c r="E34" s="7">
        <v>1</v>
      </c>
      <c r="F34" s="7">
        <v>1</v>
      </c>
      <c r="G34" s="7"/>
      <c r="H34" s="7"/>
      <c r="I34" s="7"/>
      <c r="J34" s="7"/>
      <c r="K34" s="7"/>
      <c r="L34" s="7">
        <v>1</v>
      </c>
      <c r="M34" s="7"/>
      <c r="N34" s="7">
        <v>1</v>
      </c>
      <c r="O34" s="7"/>
      <c r="P34" s="7"/>
      <c r="Q34" s="7"/>
      <c r="R34" s="7"/>
      <c r="S34" s="7"/>
      <c r="T34" s="8"/>
    </row>
    <row r="35" ht="19" customHeight="1" spans="1:20">
      <c r="A35" s="3">
        <v>4</v>
      </c>
      <c r="B35" s="6" t="s">
        <v>35</v>
      </c>
      <c r="C35" s="6">
        <v>6</v>
      </c>
      <c r="D35" s="7"/>
      <c r="E35" s="7">
        <v>1</v>
      </c>
      <c r="F35" s="7">
        <v>1</v>
      </c>
      <c r="G35" s="7"/>
      <c r="H35" s="7"/>
      <c r="I35" s="7">
        <v>1</v>
      </c>
      <c r="J35" s="7">
        <v>1</v>
      </c>
      <c r="K35" s="7">
        <v>1</v>
      </c>
      <c r="L35" s="7">
        <v>1</v>
      </c>
      <c r="M35" s="7"/>
      <c r="N35" s="7"/>
      <c r="O35" s="7"/>
      <c r="P35" s="7"/>
      <c r="Q35" s="7"/>
      <c r="R35" s="7"/>
      <c r="S35" s="7"/>
      <c r="T35" s="8"/>
    </row>
    <row r="36" ht="19" customHeight="1" spans="1:20">
      <c r="A36" s="3">
        <v>5</v>
      </c>
      <c r="B36" s="6" t="s">
        <v>36</v>
      </c>
      <c r="C36" s="6">
        <v>3</v>
      </c>
      <c r="D36" s="7"/>
      <c r="E36" s="7">
        <v>1</v>
      </c>
      <c r="F36" s="7">
        <v>1</v>
      </c>
      <c r="G36" s="7"/>
      <c r="H36" s="7">
        <v>1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8"/>
    </row>
    <row r="37" ht="19" customHeight="1" spans="1:20">
      <c r="A37" s="3">
        <v>6</v>
      </c>
      <c r="B37" s="6" t="s">
        <v>37</v>
      </c>
      <c r="C37" s="6">
        <v>2</v>
      </c>
      <c r="D37" s="7"/>
      <c r="E37" s="7">
        <v>1</v>
      </c>
      <c r="F37" s="7">
        <v>1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8"/>
    </row>
    <row r="38" ht="19" customHeight="1" spans="1:20">
      <c r="A38" s="3" t="s">
        <v>38</v>
      </c>
      <c r="B38" s="5" t="s">
        <v>39</v>
      </c>
      <c r="C38" s="6">
        <v>10</v>
      </c>
      <c r="D38" s="7">
        <f>D39+D40+D41+D42</f>
        <v>0</v>
      </c>
      <c r="E38" s="7">
        <f t="shared" ref="E38:Q38" si="6">E39+E40+E41+E42</f>
        <v>2</v>
      </c>
      <c r="F38" s="7">
        <f t="shared" si="6"/>
        <v>4</v>
      </c>
      <c r="G38" s="7">
        <f t="shared" si="6"/>
        <v>1</v>
      </c>
      <c r="H38" s="7">
        <f t="shared" si="6"/>
        <v>0</v>
      </c>
      <c r="I38" s="7">
        <f t="shared" si="6"/>
        <v>0</v>
      </c>
      <c r="J38" s="7">
        <f t="shared" si="6"/>
        <v>1</v>
      </c>
      <c r="K38" s="7">
        <f t="shared" si="6"/>
        <v>0</v>
      </c>
      <c r="L38" s="7">
        <f t="shared" si="6"/>
        <v>2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0</v>
      </c>
      <c r="Q38" s="7">
        <f t="shared" si="6"/>
        <v>0</v>
      </c>
      <c r="R38" s="7"/>
      <c r="S38" s="7"/>
      <c r="T38" s="8"/>
    </row>
    <row r="39" ht="19" customHeight="1" spans="1:20">
      <c r="A39" s="3">
        <v>1</v>
      </c>
      <c r="B39" s="6" t="s">
        <v>53</v>
      </c>
      <c r="C39" s="6">
        <v>2</v>
      </c>
      <c r="D39" s="7"/>
      <c r="E39" s="7"/>
      <c r="F39" s="7">
        <v>1</v>
      </c>
      <c r="G39" s="7">
        <v>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8"/>
    </row>
    <row r="40" ht="19" customHeight="1" spans="1:20">
      <c r="A40" s="3">
        <v>2</v>
      </c>
      <c r="B40" s="6" t="s">
        <v>54</v>
      </c>
      <c r="C40" s="6">
        <v>3</v>
      </c>
      <c r="D40" s="7"/>
      <c r="E40" s="7">
        <v>1</v>
      </c>
      <c r="F40" s="7">
        <v>1</v>
      </c>
      <c r="G40" s="7"/>
      <c r="H40" s="7"/>
      <c r="I40" s="7"/>
      <c r="J40" s="7"/>
      <c r="K40" s="7"/>
      <c r="L40" s="7">
        <v>1</v>
      </c>
      <c r="M40" s="7"/>
      <c r="N40" s="7"/>
      <c r="O40" s="7"/>
      <c r="P40" s="7"/>
      <c r="Q40" s="7"/>
      <c r="R40" s="7"/>
      <c r="S40" s="7"/>
      <c r="T40" s="8"/>
    </row>
    <row r="41" ht="19" customHeight="1" spans="1:20">
      <c r="A41" s="3">
        <v>3</v>
      </c>
      <c r="B41" s="6" t="s">
        <v>55</v>
      </c>
      <c r="C41" s="6">
        <v>2</v>
      </c>
      <c r="D41" s="7"/>
      <c r="E41" s="7"/>
      <c r="F41" s="7">
        <v>1</v>
      </c>
      <c r="G41" s="7"/>
      <c r="H41" s="7"/>
      <c r="I41" s="7"/>
      <c r="J41" s="7">
        <v>1</v>
      </c>
      <c r="K41" s="7"/>
      <c r="L41" s="7"/>
      <c r="M41" s="7"/>
      <c r="N41" s="7"/>
      <c r="O41" s="7"/>
      <c r="P41" s="7"/>
      <c r="Q41" s="7"/>
      <c r="R41" s="7"/>
      <c r="S41" s="7"/>
      <c r="T41" s="8"/>
    </row>
    <row r="42" ht="19" customHeight="1" spans="1:20">
      <c r="A42" s="3">
        <v>4</v>
      </c>
      <c r="B42" s="6" t="s">
        <v>56</v>
      </c>
      <c r="C42" s="6">
        <v>3</v>
      </c>
      <c r="D42" s="7"/>
      <c r="E42" s="7">
        <v>1</v>
      </c>
      <c r="F42" s="7">
        <v>1</v>
      </c>
      <c r="G42" s="7"/>
      <c r="H42" s="7"/>
      <c r="I42" s="7"/>
      <c r="J42" s="7"/>
      <c r="K42" s="7"/>
      <c r="L42" s="7">
        <v>1</v>
      </c>
      <c r="M42" s="7"/>
      <c r="N42" s="7"/>
      <c r="O42" s="7"/>
      <c r="P42" s="7"/>
      <c r="Q42" s="7"/>
      <c r="R42" s="7"/>
      <c r="S42" s="7"/>
      <c r="T42" s="8"/>
    </row>
    <row r="43" ht="16" customHeight="1" spans="1:20">
      <c r="A43" s="9" t="s">
        <v>57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2">
    <mergeCell ref="A2:T2"/>
    <mergeCell ref="A43:T43"/>
  </mergeCells>
  <pageMargins left="0.751388888888889" right="0.751388888888889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非新机制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dell2</cp:lastModifiedBy>
  <dcterms:created xsi:type="dcterms:W3CDTF">2017-11-28T07:54:00Z</dcterms:created>
  <dcterms:modified xsi:type="dcterms:W3CDTF">2017-12-12T12:38:22Z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